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170" windowHeight="112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26" i="1"/>
  <c r="G24" i="1"/>
  <c r="G23" i="1"/>
  <c r="G22" i="1"/>
  <c r="G21" i="1"/>
  <c r="G20" i="1"/>
  <c r="G19" i="1"/>
  <c r="G16" i="1"/>
  <c r="G15" i="1"/>
  <c r="G14" i="1"/>
  <c r="G9" i="1"/>
  <c r="G8" i="1"/>
  <c r="G7" i="1"/>
  <c r="G6" i="1"/>
  <c r="G11" i="1" l="1"/>
</calcChain>
</file>

<file path=xl/sharedStrings.xml><?xml version="1.0" encoding="utf-8"?>
<sst xmlns="http://schemas.openxmlformats.org/spreadsheetml/2006/main" count="46" uniqueCount="37">
  <si>
    <t>по охвату обучающихся дополнительным образованием на основе учета их потребностей</t>
  </si>
  <si>
    <t>по выявлению способностей и талантов у детей и молодежи</t>
  </si>
  <si>
    <t>Доля (%)</t>
  </si>
  <si>
    <t>Показатель</t>
  </si>
  <si>
    <t>Критерии</t>
  </si>
  <si>
    <t>№ п/п</t>
  </si>
  <si>
    <t>Количество по каждому критерию</t>
  </si>
  <si>
    <t>по поддержке и развитию способностей и талантов у детей и молодежи</t>
  </si>
  <si>
    <t>по учету обучающихся по индивидуальным учебным планам</t>
  </si>
  <si>
    <t>не заполняется</t>
  </si>
  <si>
    <t>по поддержке педагогов и родителей</t>
  </si>
  <si>
    <t>по выявлению, поддержке и развитию способностей и талантов у обучающихся с ОВЗ</t>
  </si>
  <si>
    <t>по развитию способностей у обучающихся в классах с углубленным изучением отдельных предметов (УИОП), профильных  (предпрофильных) классов</t>
  </si>
  <si>
    <t>№ пп в соответсвии с мониторингом</t>
  </si>
  <si>
    <r>
      <rPr>
        <b/>
        <sz val="11"/>
        <color theme="1"/>
        <rFont val="Calibri"/>
        <family val="2"/>
        <charset val="204"/>
        <scheme val="minor"/>
      </rPr>
      <t>доля обучающихся в классах с УИОП, профильных классах, набравших по профильным предметам высокие баллы при прохождении ЕГЭ (70+) (по итогам 2020-2021 уч.гг.)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Пояснения:
Столбец 1 - общее количество обучающихся в выпускном классе с УИОП в муниципалитете (по итогам 2020-2021 уч.гг.)
Столбец 2 - количество обучающихся, набравших по профильным предметам бысокие баллы на ЕГЭ (70+) (по итогам 2020-2021 уч.гг.)
Столбец 3 - %</t>
    </r>
  </si>
  <si>
    <r>
      <rPr>
        <b/>
        <sz val="11"/>
        <color theme="1"/>
        <rFont val="Calibri"/>
        <family val="2"/>
        <charset val="204"/>
        <scheme val="minor"/>
      </rPr>
      <t>доля обучающихся в классах с УИОП, профильных классах, поступивших в ОО ВО по профилю обучения (по итогам 2020-2021 уч.гг.)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Пояснения:
Столбец 1 - общее количество обучающихся в выпускном классе с УИОП в муниципалитете (по итогам 2020-2021 уч.гг.)
Столбец 2 - количество обучающихся,  поступивших в ОО ВО по профилю обучения (по итогам 2020-2021 уч.гг.)
Столбец 3 - %</t>
    </r>
  </si>
  <si>
    <r>
      <rPr>
        <b/>
        <sz val="11"/>
        <color theme="1"/>
        <rFont val="Calibri"/>
        <family val="2"/>
        <charset val="204"/>
        <scheme val="minor"/>
      </rPr>
      <t>доля из них, ставших победителями/призерами регионального этапа ВсОШ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Пояснения:
Столбец 1 - общее количество обучающихся в классах с УИОП в муниципалитете (9-11 классы)
Столбец 2 - количество обучающихся,  ставших победителями/призерами регионального этапа ВсОШ по профильным предметам
Столбец 3 - %</t>
    </r>
  </si>
  <si>
    <r>
      <rPr>
        <b/>
        <sz val="11"/>
        <color theme="1"/>
        <rFont val="Calibri"/>
        <family val="2"/>
        <charset val="204"/>
        <scheme val="minor"/>
      </rPr>
      <t>доля из них, ставших победителями/призерами заключительного этапа ВсОШ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Пояснения:
Столбец 1 - общее количество обучающихся в классах с УИОП в муниципалитете (9-11 классы)
Столбец 2 - количество обучающихся,  ставших победителями/призерами заключительного этапа ВсОШ по профильным предметам
Столбец 3 - %</t>
    </r>
  </si>
  <si>
    <r>
      <rPr>
        <b/>
        <sz val="11"/>
        <color theme="1"/>
        <rFont val="Calibri"/>
        <family val="2"/>
        <charset val="204"/>
        <scheme val="minor"/>
      </rPr>
      <t>доля обучающихся, принявших участие в анкетировании для выявления потребностей в дополнительном образовании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Пояснения:
Столбец 1 - общее количество детей в муниципалитете от 5 до 18 лет
Столбец 2 - количество обучающихся, принявших участие в анкетировании
Столбец 3 - %</t>
    </r>
  </si>
  <si>
    <r>
      <rPr>
        <b/>
        <sz val="11"/>
        <color theme="1"/>
        <rFont val="Calibri"/>
        <family val="2"/>
        <charset val="204"/>
        <scheme val="minor"/>
      </rPr>
      <t>доля обучающихся, охваченных программами дополнительного образования в соответствии с их потребностями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Пояснения:
Столбец 1 - общее количество детей в муниципалитете от 5 до 18 лет
Столбец 2 - количество обучающихся, охваченных программами ДО в соответствии с их потребностями
Столбец 3 - %</t>
    </r>
  </si>
  <si>
    <r>
      <rPr>
        <b/>
        <sz val="11"/>
        <color theme="1"/>
        <rFont val="Calibri"/>
        <family val="2"/>
        <charset val="204"/>
        <scheme val="minor"/>
      </rPr>
      <t>доля получателей образовательных услуг, удовлетворённых многообразием программ дополнительного образования детей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Пояснения:
Столбец 1 - общее количество детей в муниципалитете от 5 до 18 лет
Столбец 2 - количество обучающихся, удовлетворенных многообразием программ ДО
Столбец 3 - %</t>
    </r>
  </si>
  <si>
    <r>
      <rPr>
        <b/>
        <sz val="11"/>
        <color theme="1"/>
        <rFont val="Calibri"/>
        <family val="2"/>
        <charset val="204"/>
        <scheme val="minor"/>
      </rPr>
      <t xml:space="preserve">доля обучающихся в классах с УИОП, профильных классах, участвующих во ВсОШ по профильным предметам (региональный этап) (по итогам 2021/2022 уч.гг.) 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Пояснения:
Столбец 1 - общее количество обучающихся в классах с УИОП в муниципалитете (9-11 классы)
Столбец 2 - количество обучающихся,  участвующих во ВсОШ по профильным предметам (региональный этап)
Столбец 3 - %</t>
    </r>
  </si>
  <si>
    <r>
      <rPr>
        <b/>
        <sz val="11"/>
        <color theme="1"/>
        <rFont val="Calibri"/>
        <family val="2"/>
        <charset val="204"/>
        <scheme val="minor"/>
      </rPr>
      <t xml:space="preserve">доля обучающихся в классах с УИОП, профильных классах, участвующих во ВсОШ по профильным предметам (заключительный этап) (по итогам 2021/2022 уч.гг.) 
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Пояснения:
Столбец 1 - общее количество обучающихся в классах с УИОП в муниципалитете (9-11 классы)
Столбец 2 - количество обучающихся,  участвующих во ВсОШ по профильным предметам (заключительный этап)
Столбец 3 - %</t>
    </r>
  </si>
  <si>
    <r>
      <rPr>
        <b/>
        <sz val="11"/>
        <color theme="1"/>
        <rFont val="Calibri"/>
        <family val="2"/>
        <charset val="204"/>
        <scheme val="minor"/>
      </rPr>
      <t xml:space="preserve">количество премий, стипендий и иных мер поддержки одаренных детей и талантливой молодежи на муниципальном уровне 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Пояснения:
Столбец 2 - количество премий и иных мер поддержки</t>
    </r>
  </si>
  <si>
    <r>
      <rPr>
        <b/>
        <sz val="11"/>
        <color rgb="FF000000"/>
        <rFont val="Calibri"/>
        <family val="2"/>
        <charset val="204"/>
        <scheme val="minor"/>
      </rPr>
      <t>наличие в муниципалитете муниципальной целевой программы по выявлению и развитию задатков и способностей детей и молодежи</t>
    </r>
    <r>
      <rPr>
        <sz val="11"/>
        <color rgb="FF000000"/>
        <rFont val="Calibri"/>
        <family val="2"/>
        <charset val="204"/>
        <scheme val="minor"/>
      </rPr>
      <t xml:space="preserve">
</t>
    </r>
    <r>
      <rPr>
        <i/>
        <sz val="11"/>
        <color rgb="FF000000"/>
        <rFont val="Calibri"/>
        <family val="2"/>
        <charset val="204"/>
        <scheme val="minor"/>
      </rPr>
      <t>Пояснения:
Столбец 2: Да - 1, Нет - 0</t>
    </r>
  </si>
  <si>
    <t>Общее количество</t>
  </si>
  <si>
    <r>
      <rPr>
        <b/>
        <sz val="11"/>
        <color theme="1"/>
        <rFont val="Calibri"/>
        <family val="2"/>
        <charset val="204"/>
        <scheme val="minor"/>
      </rPr>
      <t>доля образовательных организаций, реализующих программы по выявлению и развитию талантов у детей и молодежи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Пояснения:
Столбец 1 - общее количество образовательных организаций в муниципалитете, реализующих программы общего образования
Столбец 2 - количество образовательных организаций общего образования, реализующих программы по выявлению и развитию талантов у детей и молодежи 
Столбец 3 - %</t>
    </r>
  </si>
  <si>
    <r>
      <rPr>
        <b/>
        <sz val="11"/>
        <color theme="1"/>
        <rFont val="Calibri"/>
        <family val="2"/>
        <charset val="204"/>
        <scheme val="minor"/>
      </rPr>
      <t>доля обучающихся, охваченных мероприятиями Центров «Точки роста»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Пояснения:
Столбец 1 - общее количество детей в муниципалитете (1-11 класс)
Столбец 2 - количество обучающихся, охваченных мероприятиями "Точек роста" (1-11  класс)
Столбец 3 - %</t>
    </r>
  </si>
  <si>
    <r>
      <rPr>
        <b/>
        <sz val="11"/>
        <color theme="1"/>
        <rFont val="Calibri"/>
        <family val="2"/>
        <charset val="204"/>
        <scheme val="minor"/>
      </rPr>
      <t xml:space="preserve">количество способных и талантливых детей, включенных в психолого-педагогическое сопровождение
</t>
    </r>
    <r>
      <rPr>
        <i/>
        <sz val="11"/>
        <color theme="1"/>
        <rFont val="Calibri"/>
        <family val="2"/>
        <charset val="204"/>
        <scheme val="minor"/>
      </rPr>
      <t>Пояснения:
Столбец 2 - количество способных и талантливых детей (1-11 класс), включенных в психолого-педагогическое сопровождение</t>
    </r>
  </si>
  <si>
    <r>
      <rPr>
        <b/>
        <sz val="11"/>
        <color theme="1"/>
        <rFont val="Calibri"/>
        <family val="2"/>
        <charset val="204"/>
        <scheme val="minor"/>
      </rPr>
      <t>количество семей способных и талантливых детей, с которыми были проведены психологические и/или педагогические консультации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Пояснения:
Столбец 2 - количество семей, в которых воспитываются талантливые дети (1-11 класс), получивших консультации</t>
    </r>
  </si>
  <si>
    <r>
      <rPr>
        <b/>
        <sz val="11"/>
        <color theme="1"/>
        <rFont val="Calibri"/>
        <family val="2"/>
        <charset val="204"/>
        <scheme val="minor"/>
      </rPr>
      <t>доля педагогов, прошедших курсы повышения квалификации по работе с одаренными и талантливыми детьми за последние 3 года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Пояснения:
Столбец 1 - общее количество педагогов в муниципалитете (общее образование+дополнительное)
Столбец 2 - количество педагогов, прошедших КПК по работе с одаренными и талантливыми детьми за последние 3 года (общее образование+дополнительное)
Столбец 3 - %</t>
    </r>
  </si>
  <si>
    <r>
      <rPr>
        <b/>
        <sz val="11"/>
        <color theme="1"/>
        <rFont val="Calibri"/>
        <family val="2"/>
        <charset val="204"/>
        <scheme val="minor"/>
      </rPr>
      <t>доля педагогов, внедряющих программы по работе с одаренными и талантливыми детьми после курсов повышения квалификации по работе с одаренными и талантливыми детьми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Пояснения:
Столбец 1 - общее количество педагогов в муниципалитете (общее образование+дополнительное)
Столбец 2 - количество педагогов, внедряющих программы по работе с одаренными и талантливыми детьми после курсов повышения квалификации по работе с одаренными и талантливыми детьми (общее образование+дополнительное)
Столбец 3 - %</t>
    </r>
  </si>
  <si>
    <r>
      <rPr>
        <b/>
        <sz val="11"/>
        <color theme="1"/>
        <rFont val="Calibri"/>
        <family val="2"/>
        <charset val="204"/>
        <scheme val="minor"/>
      </rPr>
      <t>доля обучающихся, охваченных программами Центров «Точки роста»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Пояснения:
Столбец 1 - общее количество обучающихся (1-11 класс) в муниципалитете
Столбец 2 - количество обучающихся (1-11 класс), охваченных программами Центров "Точки роста"
Столбец 3 - %</t>
    </r>
  </si>
  <si>
    <r>
      <rPr>
        <b/>
        <sz val="11"/>
        <color theme="1"/>
        <rFont val="Calibri"/>
        <family val="2"/>
        <charset val="204"/>
        <scheme val="minor"/>
      </rPr>
      <t>доля обучающихся с ОВЗ, охваченных мероприятиями по выявлению, поддержке и развитию способностей и талантов, %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Пояснения:
Столбец 1 - общее количество обучающихся (1-11 класс) в муниципалитете, имеющих статус ОВЗ
Столбец 2 - количество обучающихся (1-11 класс), имеющих статус ОВЗ, и охваченных мероприятиями по выявлению, поддержке и развитию способностей и талантов
Столбец 3 - %</t>
    </r>
  </si>
  <si>
    <r>
      <rPr>
        <b/>
        <sz val="11"/>
        <color theme="1"/>
        <rFont val="Calibri"/>
        <family val="2"/>
        <charset val="204"/>
        <scheme val="minor"/>
      </rPr>
      <t>доля обучающихся по индивидуальным учебным планам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Пояснения:
Столбец 1 - общее количество обучающихся (1-11 класс) в муниципалитете
Столбец 2 - количество обучающихся, охваченных индивидуальными планами
Столбец 3 - %</t>
    </r>
  </si>
  <si>
    <r>
      <rPr>
        <b/>
        <sz val="11"/>
        <color theme="1"/>
        <rFont val="Calibri"/>
        <family val="2"/>
        <charset val="204"/>
        <scheme val="minor"/>
      </rPr>
      <t>количество мероприятий и программ, реализованных с привлечением представителей общественно-деловых объединений, работодателей, организаций СПО и в/о, а также научных организаций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Пояснения:
Столбец 2 - количество мероприятий и программ, реализованных в 2021-2022 уч.гг. с привлечением представителей общественно-деловых объединений, работодателей, организаций СПО, в/о, научных организаций</t>
    </r>
  </si>
  <si>
    <r>
      <t>Мониторинг  системы выявления, поддержки и развития способностей и талантов у детей и молодежи в __Ремонтненском  _</t>
    </r>
    <r>
      <rPr>
        <sz val="11"/>
        <color rgb="FF000000"/>
        <rFont val="Times New Roman"/>
        <family val="1"/>
        <charset val="204"/>
      </rPr>
      <t xml:space="preserve"> (наименование муниципального образования)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</si>
</sst>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/>
    <xf numFmtId="0" fontId="0" fillId="0" borderId="5" xfId="0" applyBorder="1"/>
    <xf numFmtId="0" fontId="0" fillId="0" borderId="5" xfId="0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0" fontId="0" fillId="0" borderId="6" xfId="0" applyBorder="1"/>
    <xf numFmtId="0" fontId="0" fillId="0" borderId="7" xfId="0" applyBorder="1"/>
    <xf numFmtId="0" fontId="7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top" wrapText="1"/>
    </xf>
    <xf numFmtId="0" fontId="0" fillId="0" borderId="2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5" fillId="0" borderId="3" xfId="0" applyFont="1" applyBorder="1" applyAlignment="1">
      <alignment vertical="top" wrapText="1"/>
    </xf>
    <xf numFmtId="0" fontId="9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0" fontId="11" fillId="0" borderId="1" xfId="0" applyFont="1" applyFill="1" applyBorder="1" applyAlignment="1">
      <alignment horizontal="justify" vertical="center" wrapText="1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14" fillId="0" borderId="0" xfId="0" applyFont="1"/>
    <xf numFmtId="0" fontId="1" fillId="0" borderId="1" xfId="0" applyFont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7" fillId="0" borderId="1" xfId="0" applyFont="1" applyBorder="1" applyAlignment="1">
      <alignment horizontal="center" vertical="top" wrapText="1"/>
    </xf>
    <xf numFmtId="0" fontId="14" fillId="0" borderId="0" xfId="0" applyFont="1" applyAlignment="1"/>
    <xf numFmtId="0" fontId="0" fillId="0" borderId="0" xfId="0" applyAlignment="1"/>
    <xf numFmtId="0" fontId="1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6"/>
  <sheetViews>
    <sheetView tabSelected="1" zoomScale="70" zoomScaleNormal="70" workbookViewId="0">
      <selection activeCell="F6" sqref="F6"/>
    </sheetView>
  </sheetViews>
  <sheetFormatPr defaultRowHeight="15" x14ac:dyDescent="0.25"/>
  <cols>
    <col min="3" max="3" width="42" customWidth="1"/>
    <col min="4" max="4" width="41.7109375" customWidth="1"/>
    <col min="5" max="5" width="24.140625" customWidth="1"/>
    <col min="6" max="6" width="27.140625" customWidth="1"/>
    <col min="7" max="7" width="34.28515625" customWidth="1"/>
    <col min="8" max="8" width="28.85546875" customWidth="1"/>
  </cols>
  <sheetData>
    <row r="2" spans="1:8" ht="18.75" x14ac:dyDescent="0.3">
      <c r="A2" s="42" t="s">
        <v>36</v>
      </c>
      <c r="B2" s="43"/>
      <c r="C2" s="43"/>
      <c r="D2" s="43"/>
      <c r="E2" s="43"/>
      <c r="F2" s="43"/>
      <c r="G2" s="43"/>
      <c r="H2" s="43"/>
    </row>
    <row r="3" spans="1:8" ht="18.75" x14ac:dyDescent="0.3">
      <c r="D3" s="36"/>
      <c r="E3" s="2"/>
      <c r="F3" s="2"/>
      <c r="G3" s="2"/>
      <c r="H3" s="2"/>
    </row>
    <row r="4" spans="1:8" ht="75" x14ac:dyDescent="0.25">
      <c r="A4" s="18" t="s">
        <v>5</v>
      </c>
      <c r="B4" s="19" t="s">
        <v>13</v>
      </c>
      <c r="C4" s="18" t="s">
        <v>3</v>
      </c>
      <c r="D4" s="20" t="s">
        <v>4</v>
      </c>
      <c r="E4" s="20" t="s">
        <v>25</v>
      </c>
      <c r="F4" s="20" t="s">
        <v>6</v>
      </c>
      <c r="G4" s="20" t="s">
        <v>2</v>
      </c>
      <c r="H4" s="2"/>
    </row>
    <row r="5" spans="1:8" ht="15.75" x14ac:dyDescent="0.25">
      <c r="A5" s="18"/>
      <c r="B5" s="19"/>
      <c r="C5" s="18"/>
      <c r="D5" s="28"/>
      <c r="E5" s="29">
        <v>1</v>
      </c>
      <c r="F5" s="29">
        <v>2</v>
      </c>
      <c r="G5" s="29">
        <v>3</v>
      </c>
      <c r="H5" s="2"/>
    </row>
    <row r="6" spans="1:8" ht="165" x14ac:dyDescent="0.25">
      <c r="A6" s="26">
        <v>1</v>
      </c>
      <c r="B6" s="26">
        <v>1</v>
      </c>
      <c r="C6" s="17" t="s">
        <v>0</v>
      </c>
      <c r="D6" s="27" t="s">
        <v>18</v>
      </c>
      <c r="E6" s="44">
        <v>1838</v>
      </c>
      <c r="F6" s="44">
        <v>1793</v>
      </c>
      <c r="G6" s="11">
        <f>F6/E6*100</f>
        <v>97.551686615886837</v>
      </c>
      <c r="H6" s="2"/>
    </row>
    <row r="7" spans="1:8" ht="180" x14ac:dyDescent="0.25">
      <c r="A7" s="6"/>
      <c r="B7" s="6"/>
      <c r="C7" s="6"/>
      <c r="D7" s="27" t="s">
        <v>19</v>
      </c>
      <c r="E7" s="3">
        <v>1838</v>
      </c>
      <c r="F7" s="3">
        <v>1688</v>
      </c>
      <c r="G7" s="11">
        <f>F7/E7*100</f>
        <v>91.838955386289442</v>
      </c>
      <c r="H7" s="2"/>
    </row>
    <row r="8" spans="1:8" ht="180" x14ac:dyDescent="0.25">
      <c r="A8" s="6"/>
      <c r="B8" s="6"/>
      <c r="C8" s="7"/>
      <c r="D8" s="27" t="s">
        <v>20</v>
      </c>
      <c r="E8" s="3">
        <v>1838</v>
      </c>
      <c r="F8" s="3">
        <v>1537</v>
      </c>
      <c r="G8" s="11">
        <f>F8/E8*100</f>
        <v>83.623503808487484</v>
      </c>
      <c r="H8" s="2"/>
    </row>
    <row r="9" spans="1:8" ht="213" customHeight="1" x14ac:dyDescent="0.25">
      <c r="A9" s="32">
        <v>2</v>
      </c>
      <c r="B9" s="32">
        <v>2</v>
      </c>
      <c r="C9" s="21" t="s">
        <v>1</v>
      </c>
      <c r="D9" s="37" t="s">
        <v>26</v>
      </c>
      <c r="E9" s="9">
        <v>12</v>
      </c>
      <c r="F9" s="3">
        <v>7</v>
      </c>
      <c r="G9" s="11">
        <f>F9/E9*100</f>
        <v>58.333333333333336</v>
      </c>
      <c r="H9" s="2"/>
    </row>
    <row r="10" spans="1:8" ht="105" x14ac:dyDescent="0.25">
      <c r="A10" s="6"/>
      <c r="B10" s="6"/>
      <c r="D10" s="31" t="s">
        <v>24</v>
      </c>
      <c r="E10" s="15" t="s">
        <v>9</v>
      </c>
      <c r="F10" s="3">
        <v>1</v>
      </c>
      <c r="G10" s="15" t="s">
        <v>9</v>
      </c>
      <c r="H10" s="2"/>
    </row>
    <row r="11" spans="1:8" ht="150" x14ac:dyDescent="0.25">
      <c r="A11" s="6"/>
      <c r="B11" s="6"/>
      <c r="C11" s="13"/>
      <c r="D11" s="34" t="s">
        <v>27</v>
      </c>
      <c r="E11" s="3">
        <v>1589</v>
      </c>
      <c r="F11" s="3">
        <v>225</v>
      </c>
      <c r="G11" s="23">
        <f t="shared" ref="G11" si="0">F11/E11*100</f>
        <v>14.159848961611077</v>
      </c>
    </row>
    <row r="12" spans="1:8" ht="135" x14ac:dyDescent="0.25">
      <c r="A12" s="7"/>
      <c r="B12" s="7"/>
      <c r="C12" s="14"/>
      <c r="D12" s="38" t="s">
        <v>28</v>
      </c>
      <c r="E12" s="15" t="s">
        <v>9</v>
      </c>
      <c r="F12" s="41">
        <v>54</v>
      </c>
      <c r="G12" s="15" t="s">
        <v>9</v>
      </c>
    </row>
    <row r="13" spans="1:8" ht="135" x14ac:dyDescent="0.25">
      <c r="A13" s="25">
        <v>3</v>
      </c>
      <c r="B13" s="25">
        <v>3</v>
      </c>
      <c r="C13" s="22" t="s">
        <v>10</v>
      </c>
      <c r="D13" s="39" t="s">
        <v>29</v>
      </c>
      <c r="E13" s="15" t="s">
        <v>9</v>
      </c>
      <c r="F13" s="10">
        <v>159</v>
      </c>
      <c r="G13" s="15" t="s">
        <v>9</v>
      </c>
    </row>
    <row r="14" spans="1:8" ht="225" x14ac:dyDescent="0.25">
      <c r="A14" s="6"/>
      <c r="B14" s="6"/>
      <c r="C14" s="6"/>
      <c r="D14" s="39" t="s">
        <v>30</v>
      </c>
      <c r="E14" s="9">
        <v>178</v>
      </c>
      <c r="F14" s="9">
        <v>7</v>
      </c>
      <c r="G14" s="11">
        <f t="shared" ref="G14:G24" si="1">F14/E14*100</f>
        <v>3.9325842696629212</v>
      </c>
    </row>
    <row r="15" spans="1:8" ht="270" x14ac:dyDescent="0.25">
      <c r="A15" s="7"/>
      <c r="B15" s="7"/>
      <c r="C15" s="7"/>
      <c r="D15" s="39" t="s">
        <v>31</v>
      </c>
      <c r="E15" s="9">
        <v>178</v>
      </c>
      <c r="F15" s="9">
        <v>7</v>
      </c>
      <c r="G15" s="11">
        <f t="shared" si="1"/>
        <v>3.9325842696629212</v>
      </c>
    </row>
    <row r="16" spans="1:8" s="1" customFormat="1" ht="165" x14ac:dyDescent="0.25">
      <c r="A16" s="12">
        <v>4</v>
      </c>
      <c r="B16" s="12">
        <v>4</v>
      </c>
      <c r="C16" s="22" t="s">
        <v>7</v>
      </c>
      <c r="D16" s="39" t="s">
        <v>32</v>
      </c>
      <c r="E16" s="4">
        <v>1589</v>
      </c>
      <c r="F16" s="4">
        <v>225</v>
      </c>
      <c r="G16" s="11">
        <f t="shared" si="1"/>
        <v>14.159848961611077</v>
      </c>
    </row>
    <row r="17" spans="1:7" s="1" customFormat="1" ht="120" x14ac:dyDescent="0.25">
      <c r="A17" s="12"/>
      <c r="B17" s="12"/>
      <c r="C17" s="22"/>
      <c r="D17" s="39" t="s">
        <v>23</v>
      </c>
      <c r="E17" s="15" t="s">
        <v>9</v>
      </c>
      <c r="F17" s="4">
        <v>1</v>
      </c>
      <c r="G17" s="15" t="s">
        <v>9</v>
      </c>
    </row>
    <row r="18" spans="1:7" s="1" customFormat="1" ht="210" x14ac:dyDescent="0.25">
      <c r="A18" s="8"/>
      <c r="B18" s="8"/>
      <c r="C18" s="8"/>
      <c r="D18" s="35" t="s">
        <v>35</v>
      </c>
      <c r="E18" s="15" t="s">
        <v>9</v>
      </c>
      <c r="F18" s="9">
        <v>7</v>
      </c>
      <c r="G18" s="15" t="s">
        <v>9</v>
      </c>
    </row>
    <row r="19" spans="1:7" s="1" customFormat="1" ht="215.25" customHeight="1" x14ac:dyDescent="0.25">
      <c r="A19" s="12">
        <v>5</v>
      </c>
      <c r="B19" s="12">
        <v>5</v>
      </c>
      <c r="C19" s="22" t="s">
        <v>11</v>
      </c>
      <c r="D19" s="33" t="s">
        <v>33</v>
      </c>
      <c r="E19" s="9">
        <v>48</v>
      </c>
      <c r="F19" s="4">
        <v>27</v>
      </c>
      <c r="G19" s="11">
        <f t="shared" si="1"/>
        <v>56.25</v>
      </c>
    </row>
    <row r="20" spans="1:7" s="1" customFormat="1" ht="150" x14ac:dyDescent="0.25">
      <c r="A20" s="5">
        <v>6</v>
      </c>
      <c r="B20" s="5">
        <v>8</v>
      </c>
      <c r="C20" s="17" t="s">
        <v>8</v>
      </c>
      <c r="D20" s="37" t="s">
        <v>34</v>
      </c>
      <c r="E20" s="4">
        <v>1589</v>
      </c>
      <c r="F20" s="4">
        <v>18</v>
      </c>
      <c r="G20" s="11">
        <f t="shared" si="1"/>
        <v>1.1327879169288861</v>
      </c>
    </row>
    <row r="21" spans="1:7" s="1" customFormat="1" ht="240" x14ac:dyDescent="0.25">
      <c r="A21" s="5">
        <v>7</v>
      </c>
      <c r="B21" s="5">
        <v>9</v>
      </c>
      <c r="C21" s="17" t="s">
        <v>12</v>
      </c>
      <c r="D21" s="16" t="s">
        <v>14</v>
      </c>
      <c r="E21" s="9">
        <v>48</v>
      </c>
      <c r="F21" s="9">
        <v>17</v>
      </c>
      <c r="G21" s="11">
        <f t="shared" si="1"/>
        <v>35.416666666666671</v>
      </c>
    </row>
    <row r="22" spans="1:7" ht="210" x14ac:dyDescent="0.25">
      <c r="A22" s="6"/>
      <c r="B22" s="6"/>
      <c r="C22" s="6"/>
      <c r="D22" s="40" t="s">
        <v>15</v>
      </c>
      <c r="E22" s="9">
        <v>48</v>
      </c>
      <c r="F22" s="3">
        <v>28</v>
      </c>
      <c r="G22" s="11">
        <f t="shared" si="1"/>
        <v>58.333333333333336</v>
      </c>
    </row>
    <row r="23" spans="1:7" ht="210" x14ac:dyDescent="0.25">
      <c r="A23" s="6"/>
      <c r="B23" s="6"/>
      <c r="C23" s="6"/>
      <c r="D23" s="39" t="s">
        <v>21</v>
      </c>
      <c r="E23" s="9">
        <v>104</v>
      </c>
      <c r="F23" s="3">
        <v>7</v>
      </c>
      <c r="G23" s="11">
        <f t="shared" si="1"/>
        <v>6.7307692307692308</v>
      </c>
    </row>
    <row r="24" spans="1:7" ht="225" x14ac:dyDescent="0.25">
      <c r="A24" s="6"/>
      <c r="B24" s="6"/>
      <c r="C24" s="6"/>
      <c r="D24" s="30" t="s">
        <v>22</v>
      </c>
      <c r="E24" s="9">
        <v>104</v>
      </c>
      <c r="F24" s="3">
        <v>0</v>
      </c>
      <c r="G24" s="11">
        <f t="shared" si="1"/>
        <v>0</v>
      </c>
    </row>
    <row r="25" spans="1:7" ht="195" x14ac:dyDescent="0.25">
      <c r="A25" s="6"/>
      <c r="B25" s="6"/>
      <c r="C25" s="6"/>
      <c r="D25" s="24" t="s">
        <v>16</v>
      </c>
      <c r="E25" s="9">
        <v>104</v>
      </c>
      <c r="F25" s="3">
        <v>1</v>
      </c>
      <c r="G25" s="11">
        <f t="shared" ref="G25:G26" si="2">F25/E25*100</f>
        <v>0.96153846153846156</v>
      </c>
    </row>
    <row r="26" spans="1:7" ht="195" x14ac:dyDescent="0.25">
      <c r="A26" s="7"/>
      <c r="B26" s="7"/>
      <c r="C26" s="7"/>
      <c r="D26" s="24" t="s">
        <v>17</v>
      </c>
      <c r="E26" s="3">
        <v>104</v>
      </c>
      <c r="F26" s="3">
        <v>0</v>
      </c>
      <c r="G26" s="11">
        <f t="shared" si="2"/>
        <v>0</v>
      </c>
    </row>
  </sheetData>
  <mergeCells count="1">
    <mergeCell ref="A2:H2"/>
  </mergeCells>
  <pageMargins left="0.7" right="0.7" top="0.75" bottom="0.75" header="0.3" footer="0.3"/>
  <pageSetup paperSize="9" scale="4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2022-08-16T11:21:45Z</dcterms:modified>
</cp:coreProperties>
</file>